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140"/>
  </bookViews>
  <sheets>
    <sheet name="Sheet1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3" l="1"/>
  <c r="G5" i="3" s="1"/>
  <c r="F6" i="3"/>
  <c r="G6" i="3" s="1"/>
  <c r="F7" i="3"/>
  <c r="F8" i="3"/>
  <c r="F9" i="3"/>
  <c r="F10" i="3"/>
  <c r="G10" i="3" s="1"/>
  <c r="F11" i="3"/>
  <c r="F12" i="3"/>
  <c r="F13" i="3"/>
  <c r="G7" i="3"/>
  <c r="G8" i="3"/>
  <c r="G9" i="3"/>
  <c r="G11" i="3"/>
  <c r="G12" i="3"/>
  <c r="G13" i="3"/>
  <c r="F4" i="3" l="1"/>
  <c r="F14" i="3" l="1"/>
  <c r="H14" i="3"/>
  <c r="G4" i="3" l="1"/>
</calcChain>
</file>

<file path=xl/sharedStrings.xml><?xml version="1.0" encoding="utf-8"?>
<sst xmlns="http://schemas.openxmlformats.org/spreadsheetml/2006/main" count="24" uniqueCount="24">
  <si>
    <t>姓名</t>
  </si>
  <si>
    <t>身份证号码</t>
  </si>
  <si>
    <t>开户银行</t>
  </si>
  <si>
    <t>银行账号</t>
  </si>
  <si>
    <t>应发金额</t>
  </si>
  <si>
    <t>扣税金额</t>
  </si>
  <si>
    <t>实发金额</t>
  </si>
  <si>
    <t>手机联系方式</t>
  </si>
  <si>
    <t>批准：</t>
  </si>
  <si>
    <t>审核：</t>
  </si>
  <si>
    <t>制表：</t>
  </si>
  <si>
    <t>张三</t>
    <phoneticPr fontId="6" type="noConversion"/>
  </si>
  <si>
    <t>合计</t>
    <phoneticPr fontId="6" type="noConversion"/>
  </si>
  <si>
    <t>序号</t>
    <phoneticPr fontId="6" type="noConversion"/>
  </si>
  <si>
    <t xml:space="preserve">   部门（印章）：</t>
    <phoneticPr fontId="6" type="noConversion"/>
  </si>
  <si>
    <r>
      <rPr>
        <u/>
        <sz val="20"/>
        <color theme="1"/>
        <rFont val="宋体"/>
        <family val="3"/>
        <charset val="134"/>
        <scheme val="minor"/>
      </rPr>
      <t xml:space="preserve">                         </t>
    </r>
    <r>
      <rPr>
        <sz val="20"/>
        <color theme="1"/>
        <rFont val="宋体"/>
        <family val="3"/>
        <charset val="134"/>
        <scheme val="minor"/>
      </rPr>
      <t xml:space="preserve"> 发放表</t>
    </r>
  </si>
  <si>
    <t>日期：</t>
    <phoneticPr fontId="6" type="noConversion"/>
  </si>
  <si>
    <t>123456789101</t>
    <phoneticPr fontId="6" type="noConversion"/>
  </si>
  <si>
    <t>123456789123456789</t>
    <phoneticPr fontId="6" type="noConversion"/>
  </si>
  <si>
    <t>1234567891234567891</t>
    <phoneticPr fontId="6" type="noConversion"/>
  </si>
  <si>
    <t>XX银行XX支行</t>
    <phoneticPr fontId="6" type="noConversion"/>
  </si>
  <si>
    <t>是否自然人</t>
    <phoneticPr fontId="6" type="noConversion"/>
  </si>
  <si>
    <t>是</t>
    <phoneticPr fontId="6" type="noConversion"/>
  </si>
  <si>
    <r>
      <rPr>
        <b/>
        <sz val="11"/>
        <color theme="1"/>
        <rFont val="宋体"/>
        <family val="3"/>
        <charset val="134"/>
        <scheme val="minor"/>
      </rPr>
      <t>注：</t>
    </r>
    <r>
      <rPr>
        <sz val="11"/>
        <color theme="1"/>
        <rFont val="宋体"/>
        <family val="2"/>
        <charset val="134"/>
        <scheme val="minor"/>
      </rPr>
      <t>校外人员的身份必须是自然人（例如不是公司法人、个体工商户等），身份核对无误的才可填制以上表格。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</si>
</sst>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u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23">
    <xf numFmtId="0" fontId="0" fillId="0" borderId="0" xfId="0">
      <alignment vertical="center"/>
    </xf>
    <xf numFmtId="0" fontId="2" fillId="0" borderId="0" xfId="1" applyFont="1" applyBorder="1" applyAlignment="1" applyProtection="1">
      <alignment horizontal="right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 wrapText="1"/>
      <protection locked="0"/>
    </xf>
    <xf numFmtId="176" fontId="2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49" fontId="2" fillId="0" borderId="8" xfId="1" applyNumberFormat="1" applyFont="1" applyBorder="1" applyAlignment="1" applyProtection="1">
      <alignment horizontal="center" vertical="center" wrapText="1"/>
      <protection locked="0"/>
    </xf>
    <xf numFmtId="176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176" fontId="2" fillId="0" borderId="1" xfId="0" applyNumberFormat="1" applyFont="1" applyBorder="1" applyAlignment="1" applyProtection="1">
      <alignment horizontal="center" vertical="center" wrapText="1"/>
    </xf>
    <xf numFmtId="0" fontId="10" fillId="0" borderId="0" xfId="0" applyFont="1" applyProtection="1">
      <alignment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 applyProtection="1">
      <alignment horizontal="center" vertical="center" wrapText="1"/>
      <protection locked="0"/>
    </xf>
  </cellXfs>
  <cellStyles count="3">
    <cellStyle name="gcd 2 9 2" xfId="2"/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4" sqref="F4"/>
    </sheetView>
  </sheetViews>
  <sheetFormatPr defaultRowHeight="13.5" x14ac:dyDescent="0.15"/>
  <cols>
    <col min="1" max="1" width="7.125" customWidth="1"/>
    <col min="2" max="2" width="13.125" customWidth="1"/>
    <col min="3" max="3" width="22.125" customWidth="1"/>
    <col min="4" max="4" width="19.125" customWidth="1"/>
    <col min="5" max="5" width="25" customWidth="1"/>
    <col min="6" max="6" width="13.75" customWidth="1"/>
    <col min="7" max="7" width="15.125" customWidth="1"/>
    <col min="8" max="8" width="13.875" customWidth="1"/>
    <col min="9" max="9" width="16" customWidth="1"/>
    <col min="10" max="10" width="14.25" customWidth="1"/>
  </cols>
  <sheetData>
    <row r="1" spans="1:10" ht="42" customHeight="1" x14ac:dyDescent="0.15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6" customHeight="1" thickBot="1" x14ac:dyDescent="0.2">
      <c r="A2" s="3" t="s">
        <v>14</v>
      </c>
      <c r="B2" s="17"/>
      <c r="C2" s="4"/>
      <c r="D2" s="4"/>
      <c r="E2" s="4"/>
      <c r="F2" s="4"/>
      <c r="G2" s="16" t="s">
        <v>16</v>
      </c>
      <c r="H2" s="4"/>
      <c r="I2" s="4"/>
      <c r="J2" s="4"/>
    </row>
    <row r="3" spans="1:10" ht="40.5" customHeight="1" x14ac:dyDescent="0.15">
      <c r="A3" s="8" t="s">
        <v>13</v>
      </c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21</v>
      </c>
    </row>
    <row r="4" spans="1:10" ht="29.25" customHeight="1" x14ac:dyDescent="0.15">
      <c r="A4" s="11">
        <v>1</v>
      </c>
      <c r="B4" s="5" t="s">
        <v>11</v>
      </c>
      <c r="C4" s="6" t="s">
        <v>18</v>
      </c>
      <c r="D4" s="6" t="s">
        <v>20</v>
      </c>
      <c r="E4" s="6" t="s">
        <v>19</v>
      </c>
      <c r="F4" s="18">
        <f>IF(H4&gt;3360,ROUND(H4/0.84,2),IF(H4&gt;800,ROUND((H4-160)/0.8,2),H4))*1.01</f>
        <v>2323</v>
      </c>
      <c r="G4" s="18">
        <f>F4-H4</f>
        <v>323</v>
      </c>
      <c r="H4" s="7">
        <v>2000</v>
      </c>
      <c r="I4" s="6" t="s">
        <v>17</v>
      </c>
      <c r="J4" s="12" t="s">
        <v>22</v>
      </c>
    </row>
    <row r="5" spans="1:10" ht="29.25" customHeight="1" x14ac:dyDescent="0.15">
      <c r="A5" s="11">
        <v>2</v>
      </c>
      <c r="B5" s="5"/>
      <c r="C5" s="6"/>
      <c r="D5" s="6"/>
      <c r="E5" s="6"/>
      <c r="F5" s="18">
        <f t="shared" ref="F5:F13" si="0">IF(H5&gt;3360,ROUND(H5/0.84,2),IF(H5&gt;800,ROUND((H5-160)/0.8,2),H5))*1.01</f>
        <v>0</v>
      </c>
      <c r="G5" s="18">
        <f t="shared" ref="G5:G13" si="1">F5-H5</f>
        <v>0</v>
      </c>
      <c r="H5" s="7">
        <v>0</v>
      </c>
      <c r="I5" s="6"/>
      <c r="J5" s="12"/>
    </row>
    <row r="6" spans="1:10" ht="29.25" customHeight="1" x14ac:dyDescent="0.15">
      <c r="A6" s="11">
        <v>3</v>
      </c>
      <c r="B6" s="5"/>
      <c r="C6" s="6"/>
      <c r="D6" s="6"/>
      <c r="E6" s="6"/>
      <c r="F6" s="18">
        <f t="shared" si="0"/>
        <v>0</v>
      </c>
      <c r="G6" s="18">
        <f t="shared" si="1"/>
        <v>0</v>
      </c>
      <c r="H6" s="7">
        <v>0</v>
      </c>
      <c r="I6" s="6"/>
      <c r="J6" s="12"/>
    </row>
    <row r="7" spans="1:10" ht="29.25" customHeight="1" x14ac:dyDescent="0.15">
      <c r="A7" s="11">
        <v>4</v>
      </c>
      <c r="B7" s="5"/>
      <c r="C7" s="6"/>
      <c r="D7" s="6"/>
      <c r="E7" s="6"/>
      <c r="F7" s="18">
        <f t="shared" si="0"/>
        <v>0</v>
      </c>
      <c r="G7" s="18">
        <f t="shared" si="1"/>
        <v>0</v>
      </c>
      <c r="H7" s="7">
        <v>0</v>
      </c>
      <c r="I7" s="6"/>
      <c r="J7" s="12"/>
    </row>
    <row r="8" spans="1:10" ht="29.25" customHeight="1" x14ac:dyDescent="0.15">
      <c r="A8" s="11">
        <v>5</v>
      </c>
      <c r="B8" s="5"/>
      <c r="C8" s="6"/>
      <c r="D8" s="6"/>
      <c r="E8" s="6"/>
      <c r="F8" s="18">
        <f t="shared" si="0"/>
        <v>0</v>
      </c>
      <c r="G8" s="18">
        <f t="shared" si="1"/>
        <v>0</v>
      </c>
      <c r="H8" s="7">
        <v>0</v>
      </c>
      <c r="I8" s="6"/>
      <c r="J8" s="12"/>
    </row>
    <row r="9" spans="1:10" ht="29.25" customHeight="1" x14ac:dyDescent="0.15">
      <c r="A9" s="11">
        <v>6</v>
      </c>
      <c r="B9" s="5"/>
      <c r="C9" s="6"/>
      <c r="D9" s="6"/>
      <c r="E9" s="6"/>
      <c r="F9" s="18">
        <f t="shared" si="0"/>
        <v>0</v>
      </c>
      <c r="G9" s="18">
        <f t="shared" si="1"/>
        <v>0</v>
      </c>
      <c r="H9" s="7">
        <v>0</v>
      </c>
      <c r="I9" s="6"/>
      <c r="J9" s="12"/>
    </row>
    <row r="10" spans="1:10" ht="29.25" customHeight="1" x14ac:dyDescent="0.15">
      <c r="A10" s="11">
        <v>7</v>
      </c>
      <c r="B10" s="5"/>
      <c r="C10" s="6"/>
      <c r="D10" s="6"/>
      <c r="E10" s="6"/>
      <c r="F10" s="18">
        <f t="shared" si="0"/>
        <v>0</v>
      </c>
      <c r="G10" s="18">
        <f t="shared" si="1"/>
        <v>0</v>
      </c>
      <c r="H10" s="7">
        <v>0</v>
      </c>
      <c r="I10" s="6"/>
      <c r="J10" s="12"/>
    </row>
    <row r="11" spans="1:10" ht="29.25" customHeight="1" x14ac:dyDescent="0.15">
      <c r="A11" s="11">
        <v>8</v>
      </c>
      <c r="B11" s="5"/>
      <c r="C11" s="6"/>
      <c r="D11" s="6"/>
      <c r="E11" s="6"/>
      <c r="F11" s="18">
        <f t="shared" si="0"/>
        <v>0</v>
      </c>
      <c r="G11" s="18">
        <f t="shared" si="1"/>
        <v>0</v>
      </c>
      <c r="H11" s="7">
        <v>0</v>
      </c>
      <c r="I11" s="6"/>
      <c r="J11" s="12"/>
    </row>
    <row r="12" spans="1:10" ht="29.25" customHeight="1" x14ac:dyDescent="0.15">
      <c r="A12" s="11">
        <v>9</v>
      </c>
      <c r="B12" s="5"/>
      <c r="C12" s="6"/>
      <c r="D12" s="6"/>
      <c r="E12" s="6"/>
      <c r="F12" s="18">
        <f t="shared" si="0"/>
        <v>0</v>
      </c>
      <c r="G12" s="18">
        <f t="shared" si="1"/>
        <v>0</v>
      </c>
      <c r="H12" s="7">
        <v>0</v>
      </c>
      <c r="I12" s="6"/>
      <c r="J12" s="12"/>
    </row>
    <row r="13" spans="1:10" ht="29.25" customHeight="1" x14ac:dyDescent="0.15">
      <c r="A13" s="11">
        <v>10</v>
      </c>
      <c r="B13" s="5"/>
      <c r="C13" s="6"/>
      <c r="D13" s="6"/>
      <c r="E13" s="6"/>
      <c r="F13" s="18">
        <f t="shared" si="0"/>
        <v>0</v>
      </c>
      <c r="G13" s="18">
        <f t="shared" si="1"/>
        <v>0</v>
      </c>
      <c r="H13" s="7">
        <v>0</v>
      </c>
      <c r="I13" s="6"/>
      <c r="J13" s="12"/>
    </row>
    <row r="14" spans="1:10" ht="33" customHeight="1" thickBot="1" x14ac:dyDescent="0.2">
      <c r="A14" s="21" t="s">
        <v>12</v>
      </c>
      <c r="B14" s="22"/>
      <c r="C14" s="13"/>
      <c r="D14" s="13"/>
      <c r="E14" s="13"/>
      <c r="F14" s="14">
        <f>SUM(F4:F13)</f>
        <v>2323</v>
      </c>
      <c r="G14" s="14"/>
      <c r="H14" s="14">
        <f>SUM(H4:H13)</f>
        <v>2000</v>
      </c>
      <c r="I14" s="13"/>
      <c r="J14" s="15"/>
    </row>
    <row r="15" spans="1:10" ht="39.75" customHeight="1" x14ac:dyDescent="0.15">
      <c r="A15" s="17"/>
      <c r="B15" s="1" t="s">
        <v>8</v>
      </c>
      <c r="C15" s="2"/>
      <c r="D15" s="2"/>
      <c r="E15" s="2" t="s">
        <v>9</v>
      </c>
      <c r="F15" s="2"/>
      <c r="G15" s="2"/>
      <c r="H15" s="1" t="s">
        <v>10</v>
      </c>
      <c r="I15" s="2"/>
      <c r="J15" s="2"/>
    </row>
    <row r="16" spans="1:10" ht="24.75" customHeight="1" x14ac:dyDescent="0.15">
      <c r="A16" s="19" t="s">
        <v>23</v>
      </c>
      <c r="B16" s="17"/>
      <c r="C16" s="17"/>
      <c r="D16" s="17"/>
      <c r="E16" s="17"/>
      <c r="F16" s="17"/>
      <c r="G16" s="17"/>
      <c r="H16" s="17"/>
      <c r="I16" s="17"/>
      <c r="J16" s="17"/>
    </row>
  </sheetData>
  <sheetProtection algorithmName="SHA-512" hashValue="cJV8SPMIXi/V3njoWUzKahEn8CV3w76OEsbVAlp9TGqDNgDjP3zocz9a0ViTxzYZh505OFZUYrRJeVeI5J1RVA==" saltValue="or+o/Gp2EU1zQCZK3EnjqA==" spinCount="100000" sheet="1" objects="1" scenarios="1" formatCells="0"/>
  <mergeCells count="2">
    <mergeCell ref="A1:J1"/>
    <mergeCell ref="A14:B14"/>
  </mergeCells>
  <phoneticPr fontId="6" type="noConversion"/>
  <printOptions horizontalCentered="1"/>
  <pageMargins left="0.28000000000000003" right="0.19685039370078741" top="0.59055118110236227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2021-01-27T07:04:46Z</cp:lastPrinted>
  <dcterms:created xsi:type="dcterms:W3CDTF">2019-11-01T08:36:38Z</dcterms:created>
  <dcterms:modified xsi:type="dcterms:W3CDTF">2021-11-09T06:19:52Z</dcterms:modified>
</cp:coreProperties>
</file>